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Edu4All\"/>
    </mc:Choice>
  </mc:AlternateContent>
  <bookViews>
    <workbookView xWindow="0" yWindow="0" windowWidth="25605" windowHeight="16065" tabRatio="500"/>
  </bookViews>
  <sheets>
    <sheet name="Weekly time sheet" sheetId="1" r:id="rId1"/>
  </sheets>
  <externalReferences>
    <externalReference r:id="rId2"/>
  </externalReferences>
  <definedNames>
    <definedName name="Hourly_Rate">'[1]parte de horas semanal'!#REF!</definedName>
    <definedName name="Week_Start">'Weekly time sheet'!$C$9</definedName>
  </definedNames>
  <calcPr calcId="162913" iterateDelta="1E-4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C20" i="1"/>
  <c r="H19" i="1"/>
  <c r="C19" i="1"/>
  <c r="H18" i="1"/>
  <c r="C18" i="1"/>
  <c r="H17" i="1"/>
  <c r="C17" i="1"/>
  <c r="C16" i="1"/>
  <c r="C15" i="1"/>
  <c r="C14" i="1"/>
  <c r="H21" i="1"/>
  <c r="I21" i="1"/>
</calcChain>
</file>

<file path=xl/sharedStrings.xml><?xml version="1.0" encoding="utf-8"?>
<sst xmlns="http://schemas.openxmlformats.org/spreadsheetml/2006/main" count="31" uniqueCount="29">
  <si>
    <t>Weekly time sheet</t>
  </si>
  <si>
    <t>Project</t>
  </si>
  <si>
    <t>Edu4ALL</t>
  </si>
  <si>
    <t>Code</t>
  </si>
  <si>
    <t>618103-EPP-1-2020-1-PS-EPPKA2-CBHE-JP</t>
  </si>
  <si>
    <t>Institution</t>
  </si>
  <si>
    <t>Supervisor</t>
  </si>
  <si>
    <t>Week start</t>
  </si>
  <si>
    <t>Member name</t>
  </si>
  <si>
    <t>E-mail</t>
  </si>
  <si>
    <t>Day</t>
  </si>
  <si>
    <t>Date</t>
  </si>
  <si>
    <t>Start Time</t>
  </si>
  <si>
    <t>End Time</t>
  </si>
  <si>
    <t>Start Time 2</t>
  </si>
  <si>
    <t>End Time 2</t>
  </si>
  <si>
    <t>Regular Hours</t>
  </si>
  <si>
    <t>Overtime Hours</t>
  </si>
  <si>
    <t>Total Work Hours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</si>
  <si>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</si>
  <si>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</si>
  <si>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</si>
  <si>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</si>
  <si>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</si>
  <si>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</si>
  <si>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</si>
  <si>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</si>
  <si>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Member signature</t>
  </si>
  <si>
    <t>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</si>
</sst>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_(\€* #,##0.00_);_(\€* \(#,##0.00\);_(\€* \-??_);_(@_)"/>
    <numFmt numFmtId="166" formatCode="_(* #,##0.00_);_(* \(#,##0.00\);_(* \-??_);_(@_)"/>
  </numFmts>
  <fonts count="2" x14ac:knownFonts="1">
    <font>
      <sz val="12"/>
      <color rgb="FF1F2123"/>
      <name val="Arial Narrow"/>
      <family val="2"/>
      <charset val="1"/>
    </font>
    <font>
      <b/>
      <sz val="20"/>
      <color rgb="FF1F2123"/>
      <name val="Arial Narrow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rgb="FFCC8E60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rgb="FFAA6837"/>
      </bottom>
      <diagonal/>
    </border>
  </borders>
  <cellStyleXfs count="2">
    <xf numFmtId="0" fontId="0" fillId="0" borderId="0"/>
    <xf numFmtId="0" fontId="1" fillId="0" borderId="1" applyProtection="0"/>
  </cellStyleXfs>
  <cellXfs count="18">
    <xf numFmtId="0" fontId="0" fillId="0" borderId="0" xfId="0"/>
    <xf numFmtId="0" fontId="0" fillId="0" borderId="0" xfId="0" applyFont="1" applyAlignment="1"/>
    <xf numFmtId="0" fontId="0" fillId="0" borderId="2" xfId="0" applyFont="1" applyBorder="1" applyAlignment="1"/>
    <xf numFmtId="0" fontId="0" fillId="0" borderId="0" xfId="0" applyFont="1" applyBorder="1" applyAlignment="1"/>
    <xf numFmtId="14" fontId="0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14" fontId="0" fillId="0" borderId="0" xfId="0" applyNumberFormat="1" applyFont="1" applyAlignment="1"/>
    <xf numFmtId="164" fontId="0" fillId="0" borderId="0" xfId="0" applyNumberFormat="1" applyFont="1" applyAlignment="1"/>
    <xf numFmtId="165" fontId="0" fillId="0" borderId="0" xfId="0" applyNumberFormat="1" applyFont="1" applyAlignment="1"/>
    <xf numFmtId="166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0" fillId="0" borderId="3" xfId="0" applyFont="1" applyBorder="1" applyAlignment="1"/>
    <xf numFmtId="0" fontId="1" fillId="0" borderId="1" xfId="1" applyFont="1" applyBorder="1" applyAlignment="1" applyProtection="1">
      <alignment horizontal="left"/>
    </xf>
  </cellXfs>
  <cellStyles count="2">
    <cellStyle name="Excel Built-in Heading 1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AA6837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CC8E6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21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861911</xdr:rowOff>
    </xdr:from>
    <xdr:to>
      <xdr:col>9</xdr:col>
      <xdr:colOff>892080</xdr:colOff>
      <xdr:row>0</xdr:row>
      <xdr:rowOff>1588969</xdr:rowOff>
    </xdr:to>
    <xdr:pic>
      <xdr:nvPicPr>
        <xdr:cNvPr id="2" name="Imagen 3" descr="EU logo with text: Co-funded by the Erasmus+ Programme of the European Un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6050" y="861911"/>
          <a:ext cx="3012980" cy="72705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615676</xdr:colOff>
      <xdr:row>0</xdr:row>
      <xdr:rowOff>205965</xdr:rowOff>
    </xdr:from>
    <xdr:to>
      <xdr:col>3</xdr:col>
      <xdr:colOff>641314</xdr:colOff>
      <xdr:row>0</xdr:row>
      <xdr:rowOff>2238203</xdr:rowOff>
    </xdr:to>
    <xdr:pic>
      <xdr:nvPicPr>
        <xdr:cNvPr id="3" name="Imagen 1" descr="Logo of the Edu4ALL project" title="Logo of the Edu4ALL pro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76" y="205965"/>
          <a:ext cx="2032238" cy="2032238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e%20de%20horas%20semana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de horas semana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B13:J21">
  <tableColumns count="9">
    <tableColumn id="1" name="Day" totalsRowLabel="Total"/>
    <tableColumn id="2" name="Date"/>
    <tableColumn id="3" name="Start Time"/>
    <tableColumn id="4" name="End Time"/>
    <tableColumn id="5" name="Start Time 2"/>
    <tableColumn id="6" name="End Time 2"/>
    <tableColumn id="7" name="Regular Hours"/>
    <tableColumn id="8" name="Overtime Hours"/>
    <tableColumn id="9" name="Total Work Hour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  <pageSetUpPr fitToPage="1"/>
  </sheetPr>
  <dimension ref="A1:AMJ28"/>
  <sheetViews>
    <sheetView showGridLines="0" showZeros="0" tabSelected="1" workbookViewId="0">
      <selection activeCell="B2" sqref="B2:J2"/>
    </sheetView>
  </sheetViews>
  <sheetFormatPr baseColWidth="10" defaultColWidth="8.85546875" defaultRowHeight="15.75" x14ac:dyDescent="0.25"/>
  <cols>
    <col min="1" max="1" width="2" style="1" customWidth="1"/>
    <col min="2" max="2" width="14.7109375" style="1" customWidth="1"/>
    <col min="3" max="7" width="11.7109375" style="1" customWidth="1"/>
    <col min="8" max="9" width="15.140625" style="1" customWidth="1"/>
    <col min="10" max="10" width="19.140625" style="1" customWidth="1"/>
    <col min="11" max="1024" width="8.85546875" style="1"/>
  </cols>
  <sheetData>
    <row r="1" spans="2:10" ht="192.95" customHeight="1" x14ac:dyDescent="0.25"/>
    <row r="2" spans="2:10" ht="56.1" customHeight="1" x14ac:dyDescent="0.35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2:10" ht="30" customHeight="1" x14ac:dyDescent="0.25"/>
    <row r="4" spans="2:10" ht="17.100000000000001" customHeight="1" x14ac:dyDescent="0.25">
      <c r="B4" s="2" t="s">
        <v>1</v>
      </c>
      <c r="C4" s="1" t="s">
        <v>2</v>
      </c>
    </row>
    <row r="5" spans="2:10" ht="17.100000000000001" customHeight="1" x14ac:dyDescent="0.25">
      <c r="B5" s="2" t="s">
        <v>3</v>
      </c>
      <c r="C5" s="1" t="s">
        <v>4</v>
      </c>
    </row>
    <row r="6" spans="2:10" ht="17.100000000000001" customHeight="1" x14ac:dyDescent="0.25">
      <c r="B6" s="2" t="s">
        <v>5</v>
      </c>
    </row>
    <row r="7" spans="2:10" ht="17.100000000000001" customHeight="1" x14ac:dyDescent="0.25">
      <c r="B7" s="2" t="s">
        <v>6</v>
      </c>
    </row>
    <row r="8" spans="2:10" ht="17.100000000000001" customHeight="1" x14ac:dyDescent="0.25">
      <c r="B8" s="3"/>
      <c r="C8" s="3"/>
    </row>
    <row r="9" spans="2:10" ht="17.100000000000001" customHeight="1" x14ac:dyDescent="0.25">
      <c r="B9" s="2" t="s">
        <v>7</v>
      </c>
      <c r="C9" s="4"/>
    </row>
    <row r="10" spans="2:10" ht="17.100000000000001" customHeight="1" x14ac:dyDescent="0.25">
      <c r="B10" s="2" t="s">
        <v>8</v>
      </c>
      <c r="C10" s="5"/>
    </row>
    <row r="11" spans="2:10" ht="17.100000000000001" customHeight="1" x14ac:dyDescent="0.25">
      <c r="B11" s="2" t="s">
        <v>9</v>
      </c>
      <c r="C11" s="5"/>
    </row>
    <row r="12" spans="2:10" ht="30" customHeight="1" x14ac:dyDescent="0.25"/>
    <row r="13" spans="2:10" x14ac:dyDescent="0.25">
      <c r="B13" s="6" t="s">
        <v>10</v>
      </c>
      <c r="C13" s="7" t="s">
        <v>11</v>
      </c>
      <c r="D13" s="7" t="s">
        <v>12</v>
      </c>
      <c r="E13" s="7" t="s">
        <v>13</v>
      </c>
      <c r="F13" s="7" t="s">
        <v>14</v>
      </c>
      <c r="G13" s="7" t="s">
        <v>15</v>
      </c>
      <c r="H13" s="8" t="s">
        <v>16</v>
      </c>
      <c r="I13" s="8" t="s">
        <v>17</v>
      </c>
      <c r="J13" s="8" t="s">
        <v>18</v>
      </c>
    </row>
    <row r="14" spans="2:10" ht="21" customHeight="1" x14ac:dyDescent="0.25">
      <c r="B14" s="1" t="s">
        <v>19</v>
      </c>
      <c r="C14" s="9" t="str">
        <f>IF(Week_Start&lt;&gt;"",Week_Start,"")</f>
        <v/>
      </c>
      <c r="D14" s="10"/>
      <c r="E14" s="10"/>
      <c r="F14" s="10"/>
      <c r="G14" s="10"/>
      <c r="J14" s="11"/>
    </row>
    <row r="15" spans="2:10" ht="21" customHeight="1" x14ac:dyDescent="0.25">
      <c r="B15" s="1" t="s">
        <v>20</v>
      </c>
      <c r="C15" s="9" t="str">
        <f>IF(Week_Start&lt;&gt;"",Week_Start+1,"")</f>
        <v/>
      </c>
      <c r="D15" s="10"/>
      <c r="E15" s="10"/>
      <c r="F15" s="10"/>
      <c r="G15" s="10"/>
      <c r="J15" s="12"/>
    </row>
    <row r="16" spans="2:10" ht="21" customHeight="1" x14ac:dyDescent="0.25">
      <c r="B16" s="1" t="s">
        <v>21</v>
      </c>
      <c r="C16" s="9" t="str">
        <f>IF(Week_Start&lt;&gt;"",Week_Start+2,"")</f>
        <v/>
      </c>
      <c r="D16" s="10"/>
      <c r="E16" s="10"/>
      <c r="F16" s="10"/>
      <c r="G16" s="10"/>
      <c r="J16" s="12"/>
    </row>
    <row r="17" spans="2:10" ht="21" customHeight="1" x14ac:dyDescent="0.25">
      <c r="B17" s="1" t="s">
        <v>22</v>
      </c>
      <c r="C17" s="9" t="str">
        <f>IF(Week_Start&lt;&gt;"",Week_Start+3,"")</f>
        <v/>
      </c>
      <c r="D17" s="10"/>
      <c r="E17" s="10"/>
      <c r="F17" s="10"/>
      <c r="G17" s="10"/>
      <c r="H17" s="1">
        <f>IF(24*(IF(Table1[[#This Row],[Start Time]]&gt;Table1[[#This Row],[End Time]],Table1[[#This Row],[End Time]]+1-Table1[[#This Row],[Start Time]],Table1[[#This Row],[End Time]]-Table1[[#This Row],[Start Time]])+IF(Table1[[#This Row],[Start Time 2]]&gt;Table1[[#This Row],[End Time 2]],Table1[[#This Row],[End Time 2]]+1-Table1[[#This Row],[Start Time 2]],Table1[[#This Row],[End Time 2]]-Table1[[#This Row],[Start Time 2]]))&gt;8,8,24*(IF(Table1[[#This Row],[Start Time]]&gt;Table1[[#This Row],[End Time]],Table1[[#This Row],[End Time]]+1-Table1[[#This Row],[Start Time]],Table1[[#This Row],[End Time]]-Table1[[#This Row],[Start Time]])+IF(Table1[[#This Row],[Start Time 2]]&gt;Table1[[#This Row],[End Time 2]],Table1[[#This Row],[End Time 2]]+1-Table1[[#This Row],[Start Time 2]],Table1[[#This Row],[End Time 2]]-Table1[[#This Row],[Start Time 2]])))</f>
        <v>0</v>
      </c>
      <c r="J17" s="12"/>
    </row>
    <row r="18" spans="2:10" ht="21" customHeight="1" x14ac:dyDescent="0.25">
      <c r="B18" s="1" t="s">
        <v>23</v>
      </c>
      <c r="C18" s="9" t="str">
        <f>IF(Week_Start&lt;&gt;"",Week_Start+4,"")</f>
        <v/>
      </c>
      <c r="D18" s="10"/>
      <c r="E18" s="10"/>
      <c r="F18" s="10"/>
      <c r="G18" s="10"/>
      <c r="H18" s="1">
        <f>IF(24*(IF(Table1[[#This Row],[Start Time]]&gt;Table1[[#This Row],[End Time]],Table1[[#This Row],[End Time]]+1-Table1[[#This Row],[Start Time]],Table1[[#This Row],[End Time]]-Table1[[#This Row],[Start Time]])+IF(Table1[[#This Row],[Start Time 2]]&gt;Table1[[#This Row],[End Time 2]],Table1[[#This Row],[End Time 2]]+1-Table1[[#This Row],[Start Time 2]],Table1[[#This Row],[End Time 2]]-Table1[[#This Row],[Start Time 2]]))&gt;8,8,24*(IF(Table1[[#This Row],[Start Time]]&gt;Table1[[#This Row],[End Time]],Table1[[#This Row],[End Time]]+1-Table1[[#This Row],[Start Time]],Table1[[#This Row],[End Time]]-Table1[[#This Row],[Start Time]])+IF(Table1[[#This Row],[Start Time 2]]&gt;Table1[[#This Row],[End Time 2]],Table1[[#This Row],[End Time 2]]+1-Table1[[#This Row],[Start Time 2]],Table1[[#This Row],[End Time 2]]-Table1[[#This Row],[Start Time 2]])))</f>
        <v>0</v>
      </c>
      <c r="J18" s="12"/>
    </row>
    <row r="19" spans="2:10" ht="21" customHeight="1" x14ac:dyDescent="0.25">
      <c r="B19" s="1" t="s">
        <v>24</v>
      </c>
      <c r="C19" s="9" t="str">
        <f>IF(Week_Start&lt;&gt;"",Week_Start+5,"")</f>
        <v/>
      </c>
      <c r="D19" s="10"/>
      <c r="E19" s="10"/>
      <c r="F19" s="10"/>
      <c r="G19" s="10"/>
      <c r="H19" s="1">
        <f>IF(24*(IF(Table1[[#This Row],[Start Time]]&gt;Table1[[#This Row],[End Time]],Table1[[#This Row],[End Time]]+1-Table1[[#This Row],[Start Time]],Table1[[#This Row],[End Time]]-Table1[[#This Row],[Start Time]])+IF(Table1[[#This Row],[Start Time 2]]&gt;Table1[[#This Row],[End Time 2]],Table1[[#This Row],[End Time 2]]+1-Table1[[#This Row],[Start Time 2]],Table1[[#This Row],[End Time 2]]-Table1[[#This Row],[Start Time 2]]))&gt;8,8,24*(IF(Table1[[#This Row],[Start Time]]&gt;Table1[[#This Row],[End Time]],Table1[[#This Row],[End Time]]+1-Table1[[#This Row],[Start Time]],Table1[[#This Row],[End Time]]-Table1[[#This Row],[Start Time]])+IF(Table1[[#This Row],[Start Time 2]]&gt;Table1[[#This Row],[End Time 2]],Table1[[#This Row],[End Time 2]]+1-Table1[[#This Row],[Start Time 2]],Table1[[#This Row],[End Time 2]]-Table1[[#This Row],[Start Time 2]])))</f>
        <v>0</v>
      </c>
      <c r="J19" s="12"/>
    </row>
    <row r="20" spans="2:10" ht="21" customHeight="1" x14ac:dyDescent="0.25">
      <c r="B20" s="1" t="s">
        <v>25</v>
      </c>
      <c r="C20" s="9" t="str">
        <f>IF(Week_Start&lt;&gt;"",Week_Start+6,"")</f>
        <v/>
      </c>
      <c r="D20" s="10"/>
      <c r="E20" s="10"/>
      <c r="F20" s="10"/>
      <c r="G20" s="10"/>
      <c r="H20" s="1">
        <f>IF(24*(IF(Table1[[#This Row],[Start Time]]&gt;Table1[[#This Row],[End Time]],Table1[[#This Row],[End Time]]+1-Table1[[#This Row],[Start Time]],Table1[[#This Row],[End Time]]-Table1[[#This Row],[Start Time]])+IF(Table1[[#This Row],[Start Time 2]]&gt;Table1[[#This Row],[End Time 2]],Table1[[#This Row],[End Time 2]]+1-Table1[[#This Row],[Start Time 2]],Table1[[#This Row],[End Time 2]]-Table1[[#This Row],[Start Time 2]]))&gt;8,8,24*(IF(Table1[[#This Row],[Start Time]]&gt;Table1[[#This Row],[End Time]],Table1[[#This Row],[End Time]]+1-Table1[[#This Row],[Start Time]],Table1[[#This Row],[End Time]]-Table1[[#This Row],[Start Time]])+IF(Table1[[#This Row],[Start Time 2]]&gt;Table1[[#This Row],[End Time 2]],Table1[[#This Row],[End Time 2]]+1-Table1[[#This Row],[Start Time 2]],Table1[[#This Row],[End Time 2]]-Table1[[#This Row],[Start Time 2]])))</f>
        <v>0</v>
      </c>
      <c r="J20" s="12"/>
    </row>
    <row r="21" spans="2:10" ht="21" customHeight="1" x14ac:dyDescent="0.25">
      <c r="B21" s="1" t="s">
        <v>26</v>
      </c>
      <c r="H21" s="1">
        <f ca="1">SUBTOTAL(109,Table1[Regular Hours])</f>
        <v>0</v>
      </c>
      <c r="I21" s="1">
        <f ca="1">SUBTOTAL(109,Table1[Overtime Hours])</f>
        <v>0</v>
      </c>
      <c r="J21" s="11"/>
    </row>
    <row r="23" spans="2:10" x14ac:dyDescent="0.25">
      <c r="I23" s="13"/>
    </row>
    <row r="24" spans="2:10" ht="80.099999999999994" customHeight="1" x14ac:dyDescent="0.25">
      <c r="B24" s="14"/>
      <c r="C24" s="14"/>
      <c r="D24" s="14"/>
      <c r="E24" s="14"/>
      <c r="G24" s="15"/>
      <c r="H24" s="15"/>
      <c r="I24" s="15"/>
      <c r="J24" s="16"/>
    </row>
    <row r="25" spans="2:10" x14ac:dyDescent="0.25">
      <c r="B25" s="14"/>
      <c r="C25" s="14"/>
      <c r="D25" s="14"/>
      <c r="E25" s="14"/>
      <c r="G25" s="14" t="s">
        <v>27</v>
      </c>
      <c r="H25" s="14"/>
      <c r="I25" s="14"/>
      <c r="J25" s="14" t="s">
        <v>11</v>
      </c>
    </row>
    <row r="26" spans="2:10" ht="110.1" customHeight="1" x14ac:dyDescent="0.25">
      <c r="B26" s="14"/>
      <c r="C26" s="14"/>
      <c r="D26" s="14"/>
      <c r="E26" s="14"/>
      <c r="G26" s="15"/>
      <c r="H26" s="15"/>
      <c r="I26" s="15"/>
      <c r="J26" s="16"/>
    </row>
    <row r="27" spans="2:10" x14ac:dyDescent="0.25">
      <c r="B27" s="14"/>
      <c r="C27" s="3"/>
      <c r="D27" s="3"/>
      <c r="E27" s="3"/>
      <c r="G27" s="14" t="s">
        <v>28</v>
      </c>
      <c r="H27" s="3"/>
      <c r="I27" s="3"/>
      <c r="J27" s="3" t="s">
        <v>11</v>
      </c>
    </row>
    <row r="28" spans="2:10" x14ac:dyDescent="0.25">
      <c r="B28" s="3"/>
      <c r="C28" s="3"/>
      <c r="D28" s="3"/>
      <c r="E28" s="3"/>
    </row>
  </sheetData>
  <mergeCells count="1">
    <mergeCell ref="B2:J2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D14:G20">
      <formula1>0</formula1>
      <formula2>0.999305555555556</formula2>
    </dataValidation>
  </dataValidations>
  <pageMargins left="0.5" right="0.5" top="0.75" bottom="0" header="0.51180555555555496" footer="0.51180555555555496"/>
  <pageSetup paperSize="9" firstPageNumber="0" orientation="portrait" horizontalDpi="300" verticalDpi="30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Weekly time sheet</vt:lpstr>
      <vt:lpstr>Week_Start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Espín</dc:creator>
  <dc:description/>
  <cp:lastModifiedBy>Admin_local</cp:lastModifiedBy>
  <cp:revision>1</cp:revision>
  <cp:lastPrinted>2021-02-17T08:14:12Z</cp:lastPrinted>
  <dcterms:created xsi:type="dcterms:W3CDTF">2000-08-25T01:59:39Z</dcterms:created>
  <dcterms:modified xsi:type="dcterms:W3CDTF">2022-07-28T08:46:02Z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TemplateID">
    <vt:lpwstr>TC062071411033</vt:lpwstr>
  </property>
</Properties>
</file>